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s="1"/>
  <c r="D9" i="1" s="1"/>
  <c r="D10" i="1" s="1"/>
  <c r="D11" i="1" s="1"/>
  <c r="D12" i="1" s="1"/>
  <c r="D13" i="1" l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<sst xmlns="http://schemas.openxmlformats.org/spreadsheetml/2006/main" count="29" uniqueCount="21">
  <si>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</si>
  <si>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</si>
  <si>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</si>
  <si>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</si>
  <si>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</si>
  <si>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</si>
  <si>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</si>
  <si>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</si>
  <si>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</si>
  <si>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</si>
  <si>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</si>
  <si>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</si>
  <si>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</si>
  <si>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</si>
  <si>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بنت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</si>
  <si>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</si>
  <si>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</si>
  <si>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</si>
  <si>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الجنس وفئة عمر الحائز*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</si>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</sst>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5" fontId="0" fillId="0" borderId="9" xfId="0" applyNumberFormat="1" applyBorder="1"/>
    <xf numFmtId="165" fontId="0" fillId="0" borderId="13" xfId="0" applyNumberFormat="1" applyBorder="1"/>
    <xf numFmtId="165" fontId="0" fillId="0" borderId="17" xfId="0" applyNumberFormat="1" applyBorder="1"/>
    <xf numFmtId="165" fontId="0" fillId="0" borderId="10" xfId="0" applyNumberFormat="1" applyBorder="1"/>
    <xf numFmtId="165" fontId="0" fillId="0" borderId="14" xfId="0" applyNumberFormat="1" applyBorder="1"/>
    <xf numFmtId="165" fontId="0" fillId="0" borderId="18" xfId="0" applyNumberFormat="1" applyBorder="1"/>
    <xf numFmtId="164" fontId="6" fillId="0" borderId="23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27" xfId="1" applyNumberFormat="1" applyFont="1" applyBorder="1"/>
    <xf numFmtId="164" fontId="6" fillId="0" borderId="28" xfId="1" applyNumberFormat="1" applyFont="1" applyBorder="1"/>
    <xf numFmtId="0" fontId="3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right" indent="1"/>
    </xf>
    <xf numFmtId="164" fontId="8" fillId="0" borderId="22" xfId="1" applyNumberFormat="1" applyFont="1" applyBorder="1"/>
    <xf numFmtId="165" fontId="2" fillId="0" borderId="20" xfId="0" applyNumberFormat="1" applyFont="1" applyBorder="1"/>
    <xf numFmtId="164" fontId="8" fillId="0" borderId="19" xfId="1" applyNumberFormat="1" applyFont="1" applyBorder="1"/>
    <xf numFmtId="164" fontId="8" fillId="0" borderId="6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9" fillId="0" borderId="0" xfId="0" applyFont="1"/>
    <xf numFmtId="165" fontId="2" fillId="0" borderId="21" xfId="0" applyNumberFormat="1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10" fillId="0" borderId="21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F18" sqref="F18"/>
    </sheetView>
  </sheetViews>
  <sheetFormatPr defaultRowHeight="15" x14ac:dyDescent="0.25"/>
  <cols>
    <col min="1" max="1" width="17.140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40.5" customHeight="1" x14ac:dyDescent="0.25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45" customHeight="1" x14ac:dyDescent="0.25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1"/>
    </row>
    <row r="3" spans="1:11" ht="24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"/>
    </row>
    <row r="4" spans="1:11" ht="16.5" thickBot="1" x14ac:dyDescent="0.3">
      <c r="A4" s="29" t="s">
        <v>13</v>
      </c>
    </row>
    <row r="5" spans="1:11" ht="19.5" thickBot="1" x14ac:dyDescent="0.3">
      <c r="A5" s="35" t="s">
        <v>0</v>
      </c>
      <c r="B5" s="37" t="s">
        <v>1</v>
      </c>
      <c r="C5" s="38"/>
      <c r="D5" s="39"/>
      <c r="E5" s="37" t="s">
        <v>2</v>
      </c>
      <c r="F5" s="38"/>
      <c r="G5" s="39"/>
      <c r="H5" s="37" t="s">
        <v>3</v>
      </c>
      <c r="I5" s="38"/>
      <c r="J5" s="39"/>
    </row>
    <row r="6" spans="1:11" ht="21" customHeight="1" thickBot="1" x14ac:dyDescent="0.3">
      <c r="A6" s="36"/>
      <c r="B6" s="2" t="s">
        <v>4</v>
      </c>
      <c r="C6" s="3" t="s">
        <v>19</v>
      </c>
      <c r="D6" s="2" t="s">
        <v>5</v>
      </c>
      <c r="E6" s="3" t="s">
        <v>4</v>
      </c>
      <c r="F6" s="3" t="s">
        <v>19</v>
      </c>
      <c r="G6" s="3" t="s">
        <v>5</v>
      </c>
      <c r="H6" s="3" t="s">
        <v>4</v>
      </c>
      <c r="I6" s="3" t="s">
        <v>19</v>
      </c>
      <c r="J6" s="3" t="s">
        <v>5</v>
      </c>
    </row>
    <row r="7" spans="1:11" x14ac:dyDescent="0.25">
      <c r="A7" s="26" t="s">
        <v>17</v>
      </c>
      <c r="B7" s="4">
        <v>7</v>
      </c>
      <c r="C7" s="7">
        <f>B7/$B$14*100</f>
        <v>9.5877277085330767E-2</v>
      </c>
      <c r="D7" s="10">
        <f>C7</f>
        <v>9.5877277085330767E-2</v>
      </c>
      <c r="E7" s="13">
        <v>0</v>
      </c>
      <c r="F7" s="7">
        <f>E7/$E$14*100</f>
        <v>0</v>
      </c>
      <c r="G7" s="10">
        <f>F7</f>
        <v>0</v>
      </c>
      <c r="H7" s="16">
        <v>0</v>
      </c>
      <c r="I7" s="7">
        <f>H7/$H$14*100</f>
        <v>0</v>
      </c>
      <c r="J7" s="10">
        <f>I7</f>
        <v>0</v>
      </c>
    </row>
    <row r="8" spans="1:11" x14ac:dyDescent="0.25">
      <c r="A8" s="27" t="s">
        <v>6</v>
      </c>
      <c r="B8" s="5">
        <v>67</v>
      </c>
      <c r="C8" s="8">
        <f t="shared" ref="C8:C14" si="0">B8/$B$14*100</f>
        <v>0.91768250924530881</v>
      </c>
      <c r="D8" s="11">
        <f>D7+C8</f>
        <v>1.0135597863306396</v>
      </c>
      <c r="E8" s="14">
        <v>64</v>
      </c>
      <c r="F8" s="8">
        <f t="shared" ref="F8:F14" si="1">E8/$E$14*100</f>
        <v>1.0083504017646132</v>
      </c>
      <c r="G8" s="11">
        <f t="shared" ref="G8:G13" si="2">G7+F8</f>
        <v>1.0083504017646132</v>
      </c>
      <c r="H8" s="17">
        <v>3</v>
      </c>
      <c r="I8" s="8">
        <f t="shared" ref="I8:I14" si="3">H8/$H$14*100</f>
        <v>0.31678986272439286</v>
      </c>
      <c r="J8" s="11">
        <f t="shared" ref="J8:J13" si="4">J7+I8</f>
        <v>0.31678986272439286</v>
      </c>
    </row>
    <row r="9" spans="1:11" x14ac:dyDescent="0.25">
      <c r="A9" s="27" t="s">
        <v>7</v>
      </c>
      <c r="B9" s="5">
        <v>553</v>
      </c>
      <c r="C9" s="8">
        <f t="shared" si="0"/>
        <v>7.574304889741132</v>
      </c>
      <c r="D9" s="11">
        <f t="shared" ref="D9:D13" si="5">D8+C9</f>
        <v>8.5878646760717707</v>
      </c>
      <c r="E9" s="14">
        <v>521</v>
      </c>
      <c r="F9" s="8">
        <f t="shared" si="1"/>
        <v>8.2086024893650542</v>
      </c>
      <c r="G9" s="11">
        <f t="shared" si="2"/>
        <v>9.216952891129667</v>
      </c>
      <c r="H9" s="17">
        <v>32</v>
      </c>
      <c r="I9" s="8">
        <f t="shared" si="3"/>
        <v>3.3790918690601899</v>
      </c>
      <c r="J9" s="11">
        <f t="shared" si="4"/>
        <v>3.6958817317845827</v>
      </c>
    </row>
    <row r="10" spans="1:11" x14ac:dyDescent="0.25">
      <c r="A10" s="27" t="s">
        <v>8</v>
      </c>
      <c r="B10" s="5">
        <v>1554</v>
      </c>
      <c r="C10" s="8">
        <f t="shared" si="0"/>
        <v>21.28475551294343</v>
      </c>
      <c r="D10" s="11">
        <f t="shared" si="5"/>
        <v>29.872620189015201</v>
      </c>
      <c r="E10" s="14">
        <v>1418</v>
      </c>
      <c r="F10" s="8">
        <f t="shared" si="1"/>
        <v>22.34126358909721</v>
      </c>
      <c r="G10" s="11">
        <f t="shared" si="2"/>
        <v>31.558216480226875</v>
      </c>
      <c r="H10" s="17">
        <v>136</v>
      </c>
      <c r="I10" s="8">
        <f t="shared" si="3"/>
        <v>14.361140443505807</v>
      </c>
      <c r="J10" s="11">
        <f t="shared" si="4"/>
        <v>18.057022175290388</v>
      </c>
    </row>
    <row r="11" spans="1:11" x14ac:dyDescent="0.25">
      <c r="A11" s="27" t="s">
        <v>9</v>
      </c>
      <c r="B11" s="5">
        <v>1932</v>
      </c>
      <c r="C11" s="8">
        <f t="shared" si="0"/>
        <v>26.462128475551296</v>
      </c>
      <c r="D11" s="11">
        <f t="shared" si="5"/>
        <v>56.334748664566497</v>
      </c>
      <c r="E11" s="14">
        <v>1702</v>
      </c>
      <c r="F11" s="8">
        <f t="shared" si="1"/>
        <v>26.815818496927683</v>
      </c>
      <c r="G11" s="11">
        <f t="shared" si="2"/>
        <v>58.374034977154558</v>
      </c>
      <c r="H11" s="17">
        <v>230</v>
      </c>
      <c r="I11" s="8">
        <f t="shared" si="3"/>
        <v>24.287222808870116</v>
      </c>
      <c r="J11" s="11">
        <f t="shared" si="4"/>
        <v>42.344244984160504</v>
      </c>
    </row>
    <row r="12" spans="1:11" x14ac:dyDescent="0.25">
      <c r="A12" s="27" t="s">
        <v>10</v>
      </c>
      <c r="B12" s="5">
        <v>1415</v>
      </c>
      <c r="C12" s="8">
        <f t="shared" si="0"/>
        <v>19.380906725106151</v>
      </c>
      <c r="D12" s="11">
        <f t="shared" si="5"/>
        <v>75.715655389672648</v>
      </c>
      <c r="E12" s="14">
        <v>1167</v>
      </c>
      <c r="F12" s="8">
        <f t="shared" si="1"/>
        <v>18.38663935717662</v>
      </c>
      <c r="G12" s="11">
        <f t="shared" si="2"/>
        <v>76.760674334331185</v>
      </c>
      <c r="H12" s="17">
        <v>248</v>
      </c>
      <c r="I12" s="8">
        <f t="shared" si="3"/>
        <v>26.187961985216475</v>
      </c>
      <c r="J12" s="11">
        <f t="shared" si="4"/>
        <v>68.532206969376972</v>
      </c>
    </row>
    <row r="13" spans="1:11" ht="15.75" thickBot="1" x14ac:dyDescent="0.3">
      <c r="A13" s="28" t="s">
        <v>11</v>
      </c>
      <c r="B13" s="6">
        <v>1773</v>
      </c>
      <c r="C13" s="9">
        <f t="shared" si="0"/>
        <v>24.284344610327352</v>
      </c>
      <c r="D13" s="12">
        <f t="shared" si="5"/>
        <v>100</v>
      </c>
      <c r="E13" s="15">
        <v>1475</v>
      </c>
      <c r="F13" s="9">
        <f t="shared" si="1"/>
        <v>23.239325665668819</v>
      </c>
      <c r="G13" s="12">
        <f t="shared" si="2"/>
        <v>100</v>
      </c>
      <c r="H13" s="18">
        <v>298</v>
      </c>
      <c r="I13" s="9">
        <f t="shared" si="3"/>
        <v>31.467793030623021</v>
      </c>
      <c r="J13" s="12">
        <f t="shared" si="4"/>
        <v>100</v>
      </c>
    </row>
    <row r="14" spans="1:11" s="25" customFormat="1" ht="16.5" thickBot="1" x14ac:dyDescent="0.3">
      <c r="A14" s="20" t="s">
        <v>12</v>
      </c>
      <c r="B14" s="21">
        <v>7301</v>
      </c>
      <c r="C14" s="22">
        <f t="shared" si="0"/>
        <v>100</v>
      </c>
      <c r="D14" s="30" t="s">
        <v>20</v>
      </c>
      <c r="E14" s="23">
        <v>6347</v>
      </c>
      <c r="F14" s="22">
        <f t="shared" si="1"/>
        <v>100</v>
      </c>
      <c r="G14" s="31" t="s">
        <v>20</v>
      </c>
      <c r="H14" s="24">
        <v>947</v>
      </c>
      <c r="I14" s="22">
        <f t="shared" si="3"/>
        <v>100</v>
      </c>
      <c r="J14" s="32" t="s">
        <v>20</v>
      </c>
    </row>
    <row r="16" spans="1:11" x14ac:dyDescent="0.25">
      <c r="A16" s="33" t="s">
        <v>15</v>
      </c>
      <c r="B16" s="33"/>
      <c r="C16" s="33"/>
      <c r="D16" s="33"/>
      <c r="E16" s="33"/>
    </row>
    <row r="17" spans="1:5" x14ac:dyDescent="0.25">
      <c r="A17" s="33" t="s">
        <v>16</v>
      </c>
      <c r="B17" s="33"/>
      <c r="C17" s="33"/>
      <c r="D17" s="33"/>
      <c r="E17" s="33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2012-10-18T05:53:22Z</dcterms:modified>
</cp:coreProperties>
</file>